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221" windowWidth="15285" windowHeight="9420" activeTab="0"/>
  </bookViews>
  <sheets>
    <sheet name="藤沢市観光客数統計表(1)" sheetId="1" r:id="rId1"/>
  </sheets>
  <definedNames>
    <definedName name="_xlnm.Print_Area" localSheetId="0">'藤沢市観光客数統計表(1)'!$A$1:$O$70</definedName>
    <definedName name="_xlnm.Print_Titles" localSheetId="0">'藤沢市観光客数統計表(1)'!$2:$3</definedName>
  </definedNames>
  <calcPr fullCalcOnLoad="1"/>
</workbook>
</file>

<file path=xl/sharedStrings.xml><?xml version="1.0" encoding="utf-8"?>
<sst xmlns="http://schemas.openxmlformats.org/spreadsheetml/2006/main" count="85" uniqueCount="22">
  <si>
    <t>宿泊客数</t>
  </si>
  <si>
    <t>年間観光客数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</si>
  <si>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</si>
  <si>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</si>
  <si>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</si>
  <si>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</si>
  <si>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</si>
  <si>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</si>
  <si>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</si>
  <si>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</si>
  <si>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</si>
  <si>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</si>
  <si>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</si>
  <si>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</si>
  <si>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</si>
  <si>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年</t>
  </si>
  <si>
    <t>(単位：人)</t>
  </si>
  <si>
    <t>藤沢市観光客数統計表</t>
  </si>
  <si>
    <t>項目</t>
  </si>
  <si>
    <t>日帰り客数</t>
  </si>
  <si>
    <t>令和元</t>
  </si>
  <si>
    <t>令和２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</si>
</sst>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&lt;=999]000;[&lt;=99999]000\-00;000\-0000"/>
    <numFmt numFmtId="178" formatCode="###,###&quot;,000&quot;"/>
    <numFmt numFmtId="179" formatCode="###,###&quot;人&quot;"/>
    <numFmt numFmtId="180" formatCode="#,##0_);[Red]\(#,##0\)"/>
    <numFmt numFmtId="181" formatCode="#,##0&quot;人&quot;;\-#,##0&quot;人&quot;"/>
    <numFmt numFmtId="182" formatCode="0.0%"/>
    <numFmt numFmtId="183" formatCode="#,##0&quot;台&quot;;\-#,##0&quot;台&quot;"/>
    <numFmt numFmtId="184" formatCode="#,##0&quot;人&quot;"/>
    <numFmt numFmtId="185" formatCode="#,##0_ "/>
    <numFmt numFmtId="18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6" fontId="8" fillId="0" borderId="10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shrinkToFit="1"/>
    </xf>
    <xf numFmtId="180" fontId="9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 shrinkToFit="1"/>
    </xf>
    <xf numFmtId="180" fontId="9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 shrinkToFit="1"/>
    </xf>
    <xf numFmtId="180" fontId="9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80" fontId="2" fillId="0" borderId="13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185" fontId="2" fillId="0" borderId="20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0" fontId="2" fillId="33" borderId="13" xfId="0" applyFont="1" applyFill="1" applyBorder="1" applyAlignment="1">
      <alignment horizontal="left" shrinkToFit="1"/>
    </xf>
    <xf numFmtId="180" fontId="9" fillId="33" borderId="13" xfId="0" applyNumberFormat="1" applyFont="1" applyFill="1" applyBorder="1" applyAlignment="1">
      <alignment/>
    </xf>
    <xf numFmtId="185" fontId="2" fillId="33" borderId="13" xfId="0" applyNumberFormat="1" applyFont="1" applyFill="1" applyBorder="1" applyAlignment="1">
      <alignment/>
    </xf>
    <xf numFmtId="185" fontId="2" fillId="33" borderId="19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 shrinkToFit="1"/>
    </xf>
    <xf numFmtId="180" fontId="9" fillId="33" borderId="14" xfId="0" applyNumberFormat="1" applyFont="1" applyFill="1" applyBorder="1" applyAlignment="1">
      <alignment/>
    </xf>
    <xf numFmtId="185" fontId="2" fillId="33" borderId="14" xfId="0" applyNumberFormat="1" applyFont="1" applyFill="1" applyBorder="1" applyAlignment="1">
      <alignment/>
    </xf>
    <xf numFmtId="185" fontId="2" fillId="33" borderId="2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left" shrinkToFit="1"/>
    </xf>
    <xf numFmtId="180" fontId="9" fillId="33" borderId="15" xfId="0" applyNumberFormat="1" applyFont="1" applyFill="1" applyBorder="1" applyAlignment="1">
      <alignment/>
    </xf>
    <xf numFmtId="185" fontId="2" fillId="33" borderId="15" xfId="0" applyNumberFormat="1" applyFont="1" applyFill="1" applyBorder="1" applyAlignment="1">
      <alignment/>
    </xf>
    <xf numFmtId="185" fontId="2" fillId="33" borderId="21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9"/>
  <sheetViews>
    <sheetView tabSelected="1" view="pageBreakPreview" zoomScale="70" zoomScaleNormal="80" zoomScaleSheetLayoutView="70" zoomScalePageLayoutView="0" workbookViewId="0" topLeftCell="A2">
      <pane ySplit="2" topLeftCell="A73" activePane="bottomLeft" state="frozen"/>
      <selection pane="topLeft" activeCell="A3" sqref="A3"/>
      <selection pane="bottomLeft" activeCell="O70" sqref="O70"/>
    </sheetView>
  </sheetViews>
  <sheetFormatPr defaultColWidth="9.00390625" defaultRowHeight="13.5"/>
  <cols>
    <col min="1" max="1" width="4.25390625" style="0" customWidth="1"/>
    <col min="2" max="3" width="15.625" style="0" customWidth="1"/>
    <col min="4" max="15" width="13.625" style="0" customWidth="1"/>
  </cols>
  <sheetData>
    <row r="1" spans="1:15" s="1" customFormat="1" ht="17.25" customHeight="1" hidden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34.5" customHeight="1" thickBot="1">
      <c r="A2" s="5" t="s">
        <v>17</v>
      </c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6" t="s">
        <v>16</v>
      </c>
    </row>
    <row r="3" spans="1:15" s="1" customFormat="1" ht="34.5" customHeight="1" thickBot="1">
      <c r="A3" s="7" t="s">
        <v>15</v>
      </c>
      <c r="B3" s="8" t="s">
        <v>18</v>
      </c>
      <c r="C3" s="8" t="s">
        <v>14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9" t="s">
        <v>13</v>
      </c>
    </row>
    <row r="4" spans="1:15" ht="34.5" customHeight="1">
      <c r="A4" s="19"/>
      <c r="B4" s="10" t="s">
        <v>1</v>
      </c>
      <c r="C4" s="11">
        <f aca="true" t="shared" si="0" ref="C4:C34">SUM(D4:O4)</f>
        <v>9145232</v>
      </c>
      <c r="D4" s="22">
        <v>627912</v>
      </c>
      <c r="E4" s="22">
        <v>367338</v>
      </c>
      <c r="F4" s="22">
        <v>645931</v>
      </c>
      <c r="G4" s="22">
        <v>411832</v>
      </c>
      <c r="H4" s="22">
        <v>743604</v>
      </c>
      <c r="I4" s="22">
        <v>318499</v>
      </c>
      <c r="J4" s="22">
        <v>1759454</v>
      </c>
      <c r="K4" s="22">
        <v>2245523</v>
      </c>
      <c r="L4" s="22">
        <v>801895</v>
      </c>
      <c r="M4" s="22">
        <v>599248</v>
      </c>
      <c r="N4" s="22">
        <v>400758</v>
      </c>
      <c r="O4" s="23">
        <v>223238</v>
      </c>
    </row>
    <row r="5" spans="1:15" ht="34.5" customHeight="1">
      <c r="A5" s="20">
        <v>11</v>
      </c>
      <c r="B5" s="12" t="s">
        <v>0</v>
      </c>
      <c r="C5" s="13">
        <f t="shared" si="0"/>
        <v>324952</v>
      </c>
      <c r="D5" s="24">
        <v>22456</v>
      </c>
      <c r="E5" s="24">
        <v>23506</v>
      </c>
      <c r="F5" s="24">
        <v>28670</v>
      </c>
      <c r="G5" s="24">
        <v>24893</v>
      </c>
      <c r="H5" s="24">
        <v>31122</v>
      </c>
      <c r="I5" s="24">
        <v>27617</v>
      </c>
      <c r="J5" s="24">
        <v>27188</v>
      </c>
      <c r="K5" s="24">
        <v>34764</v>
      </c>
      <c r="L5" s="24">
        <v>23904</v>
      </c>
      <c r="M5" s="24">
        <v>29358</v>
      </c>
      <c r="N5" s="24">
        <v>26297</v>
      </c>
      <c r="O5" s="25">
        <v>25177</v>
      </c>
    </row>
    <row r="6" spans="1:15" ht="34.5" customHeight="1" thickBot="1">
      <c r="A6" s="21"/>
      <c r="B6" s="14" t="s">
        <v>19</v>
      </c>
      <c r="C6" s="15">
        <f t="shared" si="0"/>
        <v>8820280</v>
      </c>
      <c r="D6" s="26">
        <v>605456</v>
      </c>
      <c r="E6" s="26">
        <v>343832</v>
      </c>
      <c r="F6" s="26">
        <v>617261</v>
      </c>
      <c r="G6" s="26">
        <v>386939</v>
      </c>
      <c r="H6" s="26">
        <v>712482</v>
      </c>
      <c r="I6" s="26">
        <v>290882</v>
      </c>
      <c r="J6" s="26">
        <v>1732266</v>
      </c>
      <c r="K6" s="26">
        <v>2210759</v>
      </c>
      <c r="L6" s="26">
        <v>777991</v>
      </c>
      <c r="M6" s="26">
        <v>569890</v>
      </c>
      <c r="N6" s="26">
        <v>374461</v>
      </c>
      <c r="O6" s="27">
        <v>198061</v>
      </c>
    </row>
    <row r="7" spans="1:15" ht="34.5" customHeight="1">
      <c r="A7" s="19"/>
      <c r="B7" s="10" t="s">
        <v>1</v>
      </c>
      <c r="C7" s="11">
        <f t="shared" si="0"/>
        <v>8580173</v>
      </c>
      <c r="D7" s="22">
        <v>810365</v>
      </c>
      <c r="E7" s="22">
        <v>449843</v>
      </c>
      <c r="F7" s="22">
        <v>675205</v>
      </c>
      <c r="G7" s="22">
        <v>472158</v>
      </c>
      <c r="H7" s="22">
        <v>753303</v>
      </c>
      <c r="I7" s="22">
        <v>316780</v>
      </c>
      <c r="J7" s="22">
        <v>1587558</v>
      </c>
      <c r="K7" s="22">
        <v>1895227</v>
      </c>
      <c r="L7" s="22">
        <v>629561</v>
      </c>
      <c r="M7" s="22">
        <v>427370</v>
      </c>
      <c r="N7" s="22">
        <v>315603</v>
      </c>
      <c r="O7" s="23">
        <v>247200</v>
      </c>
    </row>
    <row r="8" spans="1:15" ht="34.5" customHeight="1">
      <c r="A8" s="20">
        <v>12</v>
      </c>
      <c r="B8" s="12" t="s">
        <v>0</v>
      </c>
      <c r="C8" s="13">
        <f t="shared" si="0"/>
        <v>349528</v>
      </c>
      <c r="D8" s="24">
        <v>23035</v>
      </c>
      <c r="E8" s="24">
        <v>24937</v>
      </c>
      <c r="F8" s="24">
        <v>30010</v>
      </c>
      <c r="G8" s="24">
        <v>26863</v>
      </c>
      <c r="H8" s="24">
        <v>30622</v>
      </c>
      <c r="I8" s="24">
        <v>28379</v>
      </c>
      <c r="J8" s="24">
        <v>27956</v>
      </c>
      <c r="K8" s="24">
        <v>39562</v>
      </c>
      <c r="L8" s="24">
        <v>25638</v>
      </c>
      <c r="M8" s="24">
        <v>32362</v>
      </c>
      <c r="N8" s="24">
        <v>31733</v>
      </c>
      <c r="O8" s="25">
        <v>28431</v>
      </c>
    </row>
    <row r="9" spans="1:15" ht="34.5" customHeight="1" thickBot="1">
      <c r="A9" s="21"/>
      <c r="B9" s="14" t="s">
        <v>19</v>
      </c>
      <c r="C9" s="15">
        <f t="shared" si="0"/>
        <v>8230645</v>
      </c>
      <c r="D9" s="26">
        <v>787330</v>
      </c>
      <c r="E9" s="26">
        <v>424906</v>
      </c>
      <c r="F9" s="26">
        <v>645195</v>
      </c>
      <c r="G9" s="26">
        <v>445295</v>
      </c>
      <c r="H9" s="26">
        <v>722681</v>
      </c>
      <c r="I9" s="26">
        <v>288401</v>
      </c>
      <c r="J9" s="26">
        <v>1559602</v>
      </c>
      <c r="K9" s="26">
        <v>1855665</v>
      </c>
      <c r="L9" s="26">
        <v>603923</v>
      </c>
      <c r="M9" s="26">
        <v>395008</v>
      </c>
      <c r="N9" s="26">
        <v>283870</v>
      </c>
      <c r="O9" s="27">
        <v>218769</v>
      </c>
    </row>
    <row r="10" spans="1:15" ht="34.5" customHeight="1">
      <c r="A10" s="16"/>
      <c r="B10" s="10" t="s">
        <v>1</v>
      </c>
      <c r="C10" s="11">
        <f t="shared" si="0"/>
        <v>9190727</v>
      </c>
      <c r="D10" s="28">
        <v>667221</v>
      </c>
      <c r="E10" s="28">
        <v>465655</v>
      </c>
      <c r="F10" s="28">
        <v>786190</v>
      </c>
      <c r="G10" s="28">
        <v>527926</v>
      </c>
      <c r="H10" s="28">
        <v>679184</v>
      </c>
      <c r="I10" s="28">
        <v>395283</v>
      </c>
      <c r="J10" s="28">
        <v>1750428</v>
      </c>
      <c r="K10" s="28">
        <v>1657170</v>
      </c>
      <c r="L10" s="28">
        <v>891777</v>
      </c>
      <c r="M10" s="28">
        <v>542496</v>
      </c>
      <c r="N10" s="28">
        <v>455001</v>
      </c>
      <c r="O10" s="29">
        <v>372396</v>
      </c>
    </row>
    <row r="11" spans="1:15" ht="34.5" customHeight="1">
      <c r="A11" s="17">
        <v>13</v>
      </c>
      <c r="B11" s="12" t="s">
        <v>0</v>
      </c>
      <c r="C11" s="13">
        <f t="shared" si="0"/>
        <v>358497</v>
      </c>
      <c r="D11" s="30">
        <v>24375</v>
      </c>
      <c r="E11" s="30">
        <v>26476</v>
      </c>
      <c r="F11" s="30">
        <v>32261</v>
      </c>
      <c r="G11" s="30">
        <v>29834</v>
      </c>
      <c r="H11" s="30">
        <v>29941</v>
      </c>
      <c r="I11" s="30">
        <v>28473</v>
      </c>
      <c r="J11" s="30">
        <v>30834</v>
      </c>
      <c r="K11" s="30">
        <v>35781</v>
      </c>
      <c r="L11" s="30">
        <v>27099</v>
      </c>
      <c r="M11" s="30">
        <v>30383</v>
      </c>
      <c r="N11" s="30">
        <v>32981</v>
      </c>
      <c r="O11" s="31">
        <v>30059</v>
      </c>
    </row>
    <row r="12" spans="1:15" ht="34.5" customHeight="1" thickBot="1">
      <c r="A12" s="18"/>
      <c r="B12" s="14" t="s">
        <v>19</v>
      </c>
      <c r="C12" s="15">
        <f t="shared" si="0"/>
        <v>8832230</v>
      </c>
      <c r="D12" s="32">
        <v>642846</v>
      </c>
      <c r="E12" s="32">
        <v>439179</v>
      </c>
      <c r="F12" s="32">
        <v>753929</v>
      </c>
      <c r="G12" s="32">
        <v>498092</v>
      </c>
      <c r="H12" s="32">
        <v>649243</v>
      </c>
      <c r="I12" s="32">
        <v>366810</v>
      </c>
      <c r="J12" s="32">
        <v>1719594</v>
      </c>
      <c r="K12" s="32">
        <v>1621389</v>
      </c>
      <c r="L12" s="32">
        <v>864678</v>
      </c>
      <c r="M12" s="32">
        <v>512113</v>
      </c>
      <c r="N12" s="32">
        <v>422020</v>
      </c>
      <c r="O12" s="33">
        <v>342337</v>
      </c>
    </row>
    <row r="13" spans="1:15" ht="34.5" customHeight="1">
      <c r="A13" s="16"/>
      <c r="B13" s="10" t="s">
        <v>1</v>
      </c>
      <c r="C13" s="11">
        <f t="shared" si="0"/>
        <v>8547014</v>
      </c>
      <c r="D13" s="28">
        <v>705952</v>
      </c>
      <c r="E13" s="28">
        <v>400653</v>
      </c>
      <c r="F13" s="28">
        <v>706871</v>
      </c>
      <c r="G13" s="28">
        <v>423045</v>
      </c>
      <c r="H13" s="28">
        <v>556272</v>
      </c>
      <c r="I13" s="28">
        <v>365658</v>
      </c>
      <c r="J13" s="28">
        <v>1469073</v>
      </c>
      <c r="K13" s="28">
        <v>2201042</v>
      </c>
      <c r="L13" s="28">
        <v>678113</v>
      </c>
      <c r="M13" s="28">
        <v>437473</v>
      </c>
      <c r="N13" s="28">
        <v>366176</v>
      </c>
      <c r="O13" s="29">
        <v>236686</v>
      </c>
    </row>
    <row r="14" spans="1:15" ht="34.5" customHeight="1">
      <c r="A14" s="17">
        <v>14</v>
      </c>
      <c r="B14" s="12" t="s">
        <v>0</v>
      </c>
      <c r="C14" s="13">
        <f t="shared" si="0"/>
        <v>312884</v>
      </c>
      <c r="D14" s="30">
        <v>21908</v>
      </c>
      <c r="E14" s="30">
        <v>22328</v>
      </c>
      <c r="F14" s="30">
        <v>26546</v>
      </c>
      <c r="G14" s="30">
        <v>24777</v>
      </c>
      <c r="H14" s="30">
        <v>26649</v>
      </c>
      <c r="I14" s="30">
        <v>24544</v>
      </c>
      <c r="J14" s="30">
        <v>26476</v>
      </c>
      <c r="K14" s="30">
        <v>33333</v>
      </c>
      <c r="L14" s="30">
        <v>24144</v>
      </c>
      <c r="M14" s="30">
        <v>29963</v>
      </c>
      <c r="N14" s="30">
        <v>29028</v>
      </c>
      <c r="O14" s="31">
        <v>23188</v>
      </c>
    </row>
    <row r="15" spans="1:15" ht="34.5" customHeight="1" thickBot="1">
      <c r="A15" s="18"/>
      <c r="B15" s="14" t="s">
        <v>19</v>
      </c>
      <c r="C15" s="15">
        <f t="shared" si="0"/>
        <v>8234130</v>
      </c>
      <c r="D15" s="32">
        <v>684044</v>
      </c>
      <c r="E15" s="32">
        <v>378325</v>
      </c>
      <c r="F15" s="32">
        <v>680325</v>
      </c>
      <c r="G15" s="32">
        <v>398268</v>
      </c>
      <c r="H15" s="32">
        <v>529623</v>
      </c>
      <c r="I15" s="32">
        <v>341114</v>
      </c>
      <c r="J15" s="32">
        <v>1442597</v>
      </c>
      <c r="K15" s="32">
        <v>2167709</v>
      </c>
      <c r="L15" s="32">
        <v>653969</v>
      </c>
      <c r="M15" s="32">
        <v>407510</v>
      </c>
      <c r="N15" s="32">
        <v>337148</v>
      </c>
      <c r="O15" s="33">
        <v>213498</v>
      </c>
    </row>
    <row r="16" spans="1:15" ht="34.5" customHeight="1">
      <c r="A16" s="16"/>
      <c r="B16" s="10" t="s">
        <v>1</v>
      </c>
      <c r="C16" s="11">
        <f t="shared" si="0"/>
        <v>10301629</v>
      </c>
      <c r="D16" s="28">
        <v>635892</v>
      </c>
      <c r="E16" s="28">
        <v>281543</v>
      </c>
      <c r="F16" s="28">
        <v>650425</v>
      </c>
      <c r="G16" s="28">
        <v>563089</v>
      </c>
      <c r="H16" s="28">
        <v>911689</v>
      </c>
      <c r="I16" s="28">
        <v>595428</v>
      </c>
      <c r="J16" s="28">
        <v>1434753</v>
      </c>
      <c r="K16" s="28">
        <v>3186958</v>
      </c>
      <c r="L16" s="28">
        <v>923135</v>
      </c>
      <c r="M16" s="28">
        <v>470918</v>
      </c>
      <c r="N16" s="28">
        <v>358937</v>
      </c>
      <c r="O16" s="29">
        <v>288862</v>
      </c>
    </row>
    <row r="17" spans="1:15" ht="34.5" customHeight="1">
      <c r="A17" s="17">
        <v>15</v>
      </c>
      <c r="B17" s="12" t="s">
        <v>0</v>
      </c>
      <c r="C17" s="13">
        <f t="shared" si="0"/>
        <v>289405</v>
      </c>
      <c r="D17" s="30">
        <v>20396</v>
      </c>
      <c r="E17" s="30">
        <v>21236</v>
      </c>
      <c r="F17" s="30">
        <v>25276</v>
      </c>
      <c r="G17" s="30">
        <v>23136</v>
      </c>
      <c r="H17" s="30">
        <v>24392</v>
      </c>
      <c r="I17" s="30">
        <v>23039</v>
      </c>
      <c r="J17" s="30">
        <v>25403</v>
      </c>
      <c r="K17" s="30">
        <v>29985</v>
      </c>
      <c r="L17" s="30">
        <v>23592</v>
      </c>
      <c r="M17" s="30">
        <v>25588</v>
      </c>
      <c r="N17" s="30">
        <v>25676</v>
      </c>
      <c r="O17" s="31">
        <v>21686</v>
      </c>
    </row>
    <row r="18" spans="1:15" ht="34.5" customHeight="1" thickBot="1">
      <c r="A18" s="18"/>
      <c r="B18" s="14" t="s">
        <v>19</v>
      </c>
      <c r="C18" s="15">
        <f t="shared" si="0"/>
        <v>10012224</v>
      </c>
      <c r="D18" s="32">
        <v>615496</v>
      </c>
      <c r="E18" s="32">
        <v>260307</v>
      </c>
      <c r="F18" s="32">
        <v>625149</v>
      </c>
      <c r="G18" s="32">
        <v>539953</v>
      </c>
      <c r="H18" s="32">
        <v>887297</v>
      </c>
      <c r="I18" s="32">
        <v>572389</v>
      </c>
      <c r="J18" s="32">
        <v>1409350</v>
      </c>
      <c r="K18" s="32">
        <v>3156973</v>
      </c>
      <c r="L18" s="32">
        <v>899543</v>
      </c>
      <c r="M18" s="32">
        <v>445330</v>
      </c>
      <c r="N18" s="32">
        <v>333261</v>
      </c>
      <c r="O18" s="33">
        <v>267176</v>
      </c>
    </row>
    <row r="19" spans="1:15" ht="34.5" customHeight="1">
      <c r="A19" s="16"/>
      <c r="B19" s="34" t="s">
        <v>1</v>
      </c>
      <c r="C19" s="35">
        <f t="shared" si="0"/>
        <v>12569960</v>
      </c>
      <c r="D19" s="36">
        <v>697921</v>
      </c>
      <c r="E19" s="36">
        <v>372903</v>
      </c>
      <c r="F19" s="36">
        <v>448417</v>
      </c>
      <c r="G19" s="36">
        <v>628750</v>
      </c>
      <c r="H19" s="36">
        <v>849073</v>
      </c>
      <c r="I19" s="36">
        <v>588601</v>
      </c>
      <c r="J19" s="36">
        <v>2216881</v>
      </c>
      <c r="K19" s="36">
        <v>4172788</v>
      </c>
      <c r="L19" s="36">
        <v>838784</v>
      </c>
      <c r="M19" s="36">
        <v>648050</v>
      </c>
      <c r="N19" s="36">
        <v>628346</v>
      </c>
      <c r="O19" s="37">
        <v>479446</v>
      </c>
    </row>
    <row r="20" spans="1:15" ht="34.5" customHeight="1">
      <c r="A20" s="17">
        <v>16</v>
      </c>
      <c r="B20" s="38" t="s">
        <v>0</v>
      </c>
      <c r="C20" s="39">
        <f t="shared" si="0"/>
        <v>295641</v>
      </c>
      <c r="D20" s="40">
        <v>19909</v>
      </c>
      <c r="E20" s="40">
        <v>20270</v>
      </c>
      <c r="F20" s="40">
        <v>25207</v>
      </c>
      <c r="G20" s="40">
        <v>23399</v>
      </c>
      <c r="H20" s="40">
        <v>26456</v>
      </c>
      <c r="I20" s="40">
        <v>24435</v>
      </c>
      <c r="J20" s="40">
        <v>25897</v>
      </c>
      <c r="K20" s="40">
        <v>30755</v>
      </c>
      <c r="L20" s="40">
        <v>22633</v>
      </c>
      <c r="M20" s="40">
        <v>27667</v>
      </c>
      <c r="N20" s="40">
        <v>25616</v>
      </c>
      <c r="O20" s="41">
        <v>23397</v>
      </c>
    </row>
    <row r="21" spans="1:15" ht="34.5" customHeight="1" thickBot="1">
      <c r="A21" s="18"/>
      <c r="B21" s="42" t="s">
        <v>19</v>
      </c>
      <c r="C21" s="43">
        <f t="shared" si="0"/>
        <v>12274319</v>
      </c>
      <c r="D21" s="44">
        <v>678012</v>
      </c>
      <c r="E21" s="44">
        <v>352633</v>
      </c>
      <c r="F21" s="44">
        <v>423210</v>
      </c>
      <c r="G21" s="44">
        <v>605351</v>
      </c>
      <c r="H21" s="44">
        <v>822617</v>
      </c>
      <c r="I21" s="44">
        <v>564166</v>
      </c>
      <c r="J21" s="44">
        <v>2190984</v>
      </c>
      <c r="K21" s="44">
        <v>4142033</v>
      </c>
      <c r="L21" s="44">
        <v>816151</v>
      </c>
      <c r="M21" s="44">
        <v>620383</v>
      </c>
      <c r="N21" s="44">
        <v>602730</v>
      </c>
      <c r="O21" s="45">
        <v>456049</v>
      </c>
    </row>
    <row r="22" spans="1:15" ht="34.5" customHeight="1">
      <c r="A22" s="16"/>
      <c r="B22" s="34" t="s">
        <v>1</v>
      </c>
      <c r="C22" s="35">
        <f t="shared" si="0"/>
        <v>12202480</v>
      </c>
      <c r="D22" s="36">
        <v>880781</v>
      </c>
      <c r="E22" s="36">
        <v>439291</v>
      </c>
      <c r="F22" s="36">
        <v>784231</v>
      </c>
      <c r="G22" s="36">
        <v>651711</v>
      </c>
      <c r="H22" s="36">
        <v>966721</v>
      </c>
      <c r="I22" s="36">
        <v>555976</v>
      </c>
      <c r="J22" s="36">
        <v>1588173</v>
      </c>
      <c r="K22" s="36">
        <v>3868659</v>
      </c>
      <c r="L22" s="36">
        <v>720040</v>
      </c>
      <c r="M22" s="36">
        <v>667169</v>
      </c>
      <c r="N22" s="36">
        <v>563147</v>
      </c>
      <c r="O22" s="37">
        <v>516581</v>
      </c>
    </row>
    <row r="23" spans="1:15" ht="34.5" customHeight="1">
      <c r="A23" s="17">
        <v>17</v>
      </c>
      <c r="B23" s="38" t="s">
        <v>0</v>
      </c>
      <c r="C23" s="39">
        <f t="shared" si="0"/>
        <v>323682</v>
      </c>
      <c r="D23" s="40">
        <v>20998</v>
      </c>
      <c r="E23" s="40">
        <v>21782</v>
      </c>
      <c r="F23" s="40">
        <v>26067</v>
      </c>
      <c r="G23" s="40">
        <v>24793</v>
      </c>
      <c r="H23" s="40">
        <v>28350</v>
      </c>
      <c r="I23" s="40">
        <v>25269</v>
      </c>
      <c r="J23" s="40">
        <v>26873</v>
      </c>
      <c r="K23" s="40">
        <v>34641</v>
      </c>
      <c r="L23" s="40">
        <v>26013</v>
      </c>
      <c r="M23" s="40">
        <v>29667</v>
      </c>
      <c r="N23" s="40">
        <v>29986</v>
      </c>
      <c r="O23" s="41">
        <v>29243</v>
      </c>
    </row>
    <row r="24" spans="1:15" ht="34.5" customHeight="1" thickBot="1">
      <c r="A24" s="46"/>
      <c r="B24" s="14" t="s">
        <v>19</v>
      </c>
      <c r="C24" s="15">
        <f t="shared" si="0"/>
        <v>11878798</v>
      </c>
      <c r="D24" s="44">
        <v>859783</v>
      </c>
      <c r="E24" s="44">
        <v>417509</v>
      </c>
      <c r="F24" s="44">
        <v>758164</v>
      </c>
      <c r="G24" s="44">
        <v>626918</v>
      </c>
      <c r="H24" s="44">
        <v>938371</v>
      </c>
      <c r="I24" s="44">
        <v>530707</v>
      </c>
      <c r="J24" s="44">
        <v>1561300</v>
      </c>
      <c r="K24" s="44">
        <v>3834018</v>
      </c>
      <c r="L24" s="44">
        <v>694027</v>
      </c>
      <c r="M24" s="44">
        <v>637502</v>
      </c>
      <c r="N24" s="44">
        <v>533161</v>
      </c>
      <c r="O24" s="45">
        <v>487338</v>
      </c>
    </row>
    <row r="25" spans="1:15" ht="34.5" customHeight="1">
      <c r="A25" s="47"/>
      <c r="B25" s="34" t="s">
        <v>1</v>
      </c>
      <c r="C25" s="35">
        <f t="shared" si="0"/>
        <v>12936943</v>
      </c>
      <c r="D25" s="30">
        <v>637773</v>
      </c>
      <c r="E25" s="30">
        <v>404012</v>
      </c>
      <c r="F25" s="30">
        <v>692839</v>
      </c>
      <c r="G25" s="30">
        <v>617087</v>
      </c>
      <c r="H25" s="30">
        <v>836116</v>
      </c>
      <c r="I25" s="30">
        <v>585984</v>
      </c>
      <c r="J25" s="30">
        <v>1495359</v>
      </c>
      <c r="K25" s="30">
        <v>4489049</v>
      </c>
      <c r="L25" s="30">
        <v>943757</v>
      </c>
      <c r="M25" s="30">
        <v>937634</v>
      </c>
      <c r="N25" s="30">
        <v>661687</v>
      </c>
      <c r="O25" s="31">
        <v>635646</v>
      </c>
    </row>
    <row r="26" spans="1:15" ht="34.5" customHeight="1">
      <c r="A26" s="17">
        <v>18</v>
      </c>
      <c r="B26" s="12" t="s">
        <v>0</v>
      </c>
      <c r="C26" s="39">
        <f t="shared" si="0"/>
        <v>343865</v>
      </c>
      <c r="D26" s="48">
        <v>23063</v>
      </c>
      <c r="E26" s="48">
        <v>23967</v>
      </c>
      <c r="F26" s="48">
        <v>29911</v>
      </c>
      <c r="G26" s="48">
        <v>28939</v>
      </c>
      <c r="H26" s="48">
        <v>31132</v>
      </c>
      <c r="I26" s="48">
        <v>25657</v>
      </c>
      <c r="J26" s="48">
        <v>27249</v>
      </c>
      <c r="K26" s="48">
        <v>33761</v>
      </c>
      <c r="L26" s="48">
        <v>29268</v>
      </c>
      <c r="M26" s="48">
        <v>33100</v>
      </c>
      <c r="N26" s="48">
        <v>30650</v>
      </c>
      <c r="O26" s="49">
        <v>27168</v>
      </c>
    </row>
    <row r="27" spans="1:15" ht="34.5" customHeight="1" thickBot="1">
      <c r="A27" s="46"/>
      <c r="B27" s="14" t="s">
        <v>19</v>
      </c>
      <c r="C27" s="43">
        <f t="shared" si="0"/>
        <v>12593078</v>
      </c>
      <c r="D27" s="32">
        <f>D25-D26</f>
        <v>614710</v>
      </c>
      <c r="E27" s="32">
        <f aca="true" t="shared" si="1" ref="E27:O27">E25-E26</f>
        <v>380045</v>
      </c>
      <c r="F27" s="32">
        <f t="shared" si="1"/>
        <v>662928</v>
      </c>
      <c r="G27" s="32">
        <f t="shared" si="1"/>
        <v>588148</v>
      </c>
      <c r="H27" s="32">
        <f t="shared" si="1"/>
        <v>804984</v>
      </c>
      <c r="I27" s="32">
        <f t="shared" si="1"/>
        <v>560327</v>
      </c>
      <c r="J27" s="32">
        <f t="shared" si="1"/>
        <v>1468110</v>
      </c>
      <c r="K27" s="32">
        <f t="shared" si="1"/>
        <v>4455288</v>
      </c>
      <c r="L27" s="32">
        <f t="shared" si="1"/>
        <v>914489</v>
      </c>
      <c r="M27" s="32">
        <f t="shared" si="1"/>
        <v>904534</v>
      </c>
      <c r="N27" s="32">
        <f t="shared" si="1"/>
        <v>631037</v>
      </c>
      <c r="O27" s="33">
        <f t="shared" si="1"/>
        <v>608478</v>
      </c>
    </row>
    <row r="28" spans="1:15" ht="34.5" customHeight="1">
      <c r="A28" s="47"/>
      <c r="B28" s="34" t="s">
        <v>1</v>
      </c>
      <c r="C28" s="35">
        <f>SUM(D28:O28)</f>
        <v>13453579</v>
      </c>
      <c r="D28" s="50">
        <v>791739</v>
      </c>
      <c r="E28" s="50">
        <v>396159</v>
      </c>
      <c r="F28" s="50">
        <v>518577</v>
      </c>
      <c r="G28" s="50">
        <v>718689</v>
      </c>
      <c r="H28" s="50">
        <v>1036630</v>
      </c>
      <c r="I28" s="50">
        <v>685963</v>
      </c>
      <c r="J28" s="50">
        <v>1349122</v>
      </c>
      <c r="K28" s="50">
        <v>4953457</v>
      </c>
      <c r="L28" s="50">
        <v>922609</v>
      </c>
      <c r="M28" s="50">
        <v>823718</v>
      </c>
      <c r="N28" s="50">
        <v>627792</v>
      </c>
      <c r="O28" s="51">
        <v>629124</v>
      </c>
    </row>
    <row r="29" spans="1:15" ht="34.5" customHeight="1">
      <c r="A29" s="17">
        <v>19</v>
      </c>
      <c r="B29" s="12" t="s">
        <v>0</v>
      </c>
      <c r="C29" s="13">
        <f>SUM(D29:O29)</f>
        <v>359524</v>
      </c>
      <c r="D29" s="52">
        <v>23890</v>
      </c>
      <c r="E29" s="52">
        <v>26043</v>
      </c>
      <c r="F29" s="52">
        <v>31765</v>
      </c>
      <c r="G29" s="52">
        <v>28994</v>
      </c>
      <c r="H29" s="52">
        <v>31632</v>
      </c>
      <c r="I29" s="52">
        <v>28004</v>
      </c>
      <c r="J29" s="52">
        <v>29723</v>
      </c>
      <c r="K29" s="52">
        <v>40060</v>
      </c>
      <c r="L29" s="52">
        <v>29938</v>
      </c>
      <c r="M29" s="52">
        <v>31052</v>
      </c>
      <c r="N29" s="52">
        <v>30790</v>
      </c>
      <c r="O29" s="53">
        <v>27633</v>
      </c>
    </row>
    <row r="30" spans="1:15" ht="34.5" customHeight="1" thickBot="1">
      <c r="A30" s="46"/>
      <c r="B30" s="14" t="s">
        <v>19</v>
      </c>
      <c r="C30" s="15">
        <f>SUM(D30:O30)</f>
        <v>13094055</v>
      </c>
      <c r="D30" s="54">
        <v>767849</v>
      </c>
      <c r="E30" s="54">
        <v>370116</v>
      </c>
      <c r="F30" s="54">
        <v>486812</v>
      </c>
      <c r="G30" s="54">
        <v>689695</v>
      </c>
      <c r="H30" s="54">
        <v>1004998</v>
      </c>
      <c r="I30" s="54">
        <v>657959</v>
      </c>
      <c r="J30" s="54">
        <v>1319399</v>
      </c>
      <c r="K30" s="54">
        <v>4913397</v>
      </c>
      <c r="L30" s="54">
        <v>892671</v>
      </c>
      <c r="M30" s="54">
        <v>792666</v>
      </c>
      <c r="N30" s="54">
        <v>597002</v>
      </c>
      <c r="O30" s="55">
        <v>601491</v>
      </c>
    </row>
    <row r="31" spans="1:15" ht="34.5" customHeight="1">
      <c r="A31" s="47"/>
      <c r="B31" s="34" t="s">
        <v>1</v>
      </c>
      <c r="C31" s="35">
        <f t="shared" si="0"/>
        <v>13401026</v>
      </c>
      <c r="D31" s="50">
        <v>920192</v>
      </c>
      <c r="E31" s="50">
        <v>478632</v>
      </c>
      <c r="F31" s="50">
        <v>751098</v>
      </c>
      <c r="G31" s="50">
        <v>624433</v>
      </c>
      <c r="H31" s="50">
        <v>802928</v>
      </c>
      <c r="I31" s="50">
        <v>583604</v>
      </c>
      <c r="J31" s="50">
        <v>1777408</v>
      </c>
      <c r="K31" s="50">
        <v>4399755</v>
      </c>
      <c r="L31" s="50">
        <v>1094286</v>
      </c>
      <c r="M31" s="50">
        <v>744217</v>
      </c>
      <c r="N31" s="50">
        <v>623564</v>
      </c>
      <c r="O31" s="51">
        <v>600909</v>
      </c>
    </row>
    <row r="32" spans="1:15" ht="34.5" customHeight="1">
      <c r="A32" s="17">
        <v>20</v>
      </c>
      <c r="B32" s="12" t="s">
        <v>0</v>
      </c>
      <c r="C32" s="13">
        <f t="shared" si="0"/>
        <v>362344</v>
      </c>
      <c r="D32" s="52">
        <v>24788</v>
      </c>
      <c r="E32" s="52">
        <v>25667</v>
      </c>
      <c r="F32" s="52">
        <v>31617</v>
      </c>
      <c r="G32" s="52">
        <v>28035</v>
      </c>
      <c r="H32" s="52">
        <v>32775</v>
      </c>
      <c r="I32" s="52">
        <v>31086</v>
      </c>
      <c r="J32" s="52">
        <v>31960</v>
      </c>
      <c r="K32" s="52">
        <v>41364</v>
      </c>
      <c r="L32" s="52">
        <v>29200</v>
      </c>
      <c r="M32" s="52">
        <v>31856</v>
      </c>
      <c r="N32" s="52">
        <v>29693</v>
      </c>
      <c r="O32" s="53">
        <v>24303</v>
      </c>
    </row>
    <row r="33" spans="1:15" ht="34.5" customHeight="1" thickBot="1">
      <c r="A33" s="46"/>
      <c r="B33" s="14" t="s">
        <v>19</v>
      </c>
      <c r="C33" s="15">
        <f t="shared" si="0"/>
        <v>13038682</v>
      </c>
      <c r="D33" s="54">
        <v>895404</v>
      </c>
      <c r="E33" s="54">
        <v>452965</v>
      </c>
      <c r="F33" s="54">
        <v>719481</v>
      </c>
      <c r="G33" s="54">
        <v>596398</v>
      </c>
      <c r="H33" s="54">
        <v>770153</v>
      </c>
      <c r="I33" s="54">
        <v>552518</v>
      </c>
      <c r="J33" s="54">
        <v>1745448</v>
      </c>
      <c r="K33" s="54">
        <v>4358391</v>
      </c>
      <c r="L33" s="54">
        <v>1065086</v>
      </c>
      <c r="M33" s="54">
        <v>712361</v>
      </c>
      <c r="N33" s="54">
        <v>593871</v>
      </c>
      <c r="O33" s="55">
        <v>576606</v>
      </c>
    </row>
    <row r="34" spans="1:15" ht="35.25" customHeight="1">
      <c r="A34" s="57"/>
      <c r="B34" s="34" t="s">
        <v>1</v>
      </c>
      <c r="C34" s="35">
        <f t="shared" si="0"/>
        <v>13864129</v>
      </c>
      <c r="D34" s="50">
        <v>1032572</v>
      </c>
      <c r="E34" s="50">
        <v>567971</v>
      </c>
      <c r="F34" s="50">
        <v>739309</v>
      </c>
      <c r="G34" s="50">
        <v>764662</v>
      </c>
      <c r="H34" s="50">
        <v>1003063</v>
      </c>
      <c r="I34" s="50">
        <v>652770</v>
      </c>
      <c r="J34" s="50">
        <v>1580700</v>
      </c>
      <c r="K34" s="50">
        <v>4589728</v>
      </c>
      <c r="L34" s="50">
        <v>1171603</v>
      </c>
      <c r="M34" s="50">
        <v>608956</v>
      </c>
      <c r="N34" s="50">
        <v>563360</v>
      </c>
      <c r="O34" s="51">
        <v>589435</v>
      </c>
    </row>
    <row r="35" spans="1:15" ht="35.25" customHeight="1">
      <c r="A35" s="17">
        <v>21</v>
      </c>
      <c r="B35" s="12" t="s">
        <v>0</v>
      </c>
      <c r="C35" s="13">
        <f aca="true" t="shared" si="2" ref="C35:C42">SUM(D35:O35)</f>
        <v>362761</v>
      </c>
      <c r="D35" s="52">
        <v>24425</v>
      </c>
      <c r="E35" s="52">
        <v>24598</v>
      </c>
      <c r="F35" s="52">
        <v>32734</v>
      </c>
      <c r="G35" s="52">
        <v>25203</v>
      </c>
      <c r="H35" s="52">
        <v>31169</v>
      </c>
      <c r="I35" s="52">
        <v>27134</v>
      </c>
      <c r="J35" s="52">
        <v>30219</v>
      </c>
      <c r="K35" s="52">
        <v>41239</v>
      </c>
      <c r="L35" s="52">
        <v>32231</v>
      </c>
      <c r="M35" s="52">
        <v>33486</v>
      </c>
      <c r="N35" s="52">
        <v>31669</v>
      </c>
      <c r="O35" s="53">
        <v>28654</v>
      </c>
    </row>
    <row r="36" spans="1:15" ht="35.25" customHeight="1" thickBot="1">
      <c r="A36" s="58"/>
      <c r="B36" s="14" t="s">
        <v>19</v>
      </c>
      <c r="C36" s="15">
        <f t="shared" si="2"/>
        <v>13501368</v>
      </c>
      <c r="D36" s="54">
        <v>1008147</v>
      </c>
      <c r="E36" s="54">
        <v>543373</v>
      </c>
      <c r="F36" s="54">
        <v>706575</v>
      </c>
      <c r="G36" s="54">
        <v>739459</v>
      </c>
      <c r="H36" s="54">
        <v>971894</v>
      </c>
      <c r="I36" s="54">
        <v>625636</v>
      </c>
      <c r="J36" s="54">
        <v>1550481</v>
      </c>
      <c r="K36" s="54">
        <v>4548489</v>
      </c>
      <c r="L36" s="54">
        <v>1139372</v>
      </c>
      <c r="M36" s="54">
        <v>575470</v>
      </c>
      <c r="N36" s="54">
        <v>531691</v>
      </c>
      <c r="O36" s="55">
        <v>560781</v>
      </c>
    </row>
    <row r="37" spans="1:15" ht="34.5" customHeight="1">
      <c r="A37" s="57"/>
      <c r="B37" s="34" t="s">
        <v>1</v>
      </c>
      <c r="C37" s="59">
        <f t="shared" si="2"/>
        <v>15408300</v>
      </c>
      <c r="D37" s="50">
        <v>1349409</v>
      </c>
      <c r="E37" s="50">
        <v>509703</v>
      </c>
      <c r="F37" s="50">
        <v>927858</v>
      </c>
      <c r="G37" s="50">
        <v>635895</v>
      </c>
      <c r="H37" s="50">
        <v>1119255</v>
      </c>
      <c r="I37" s="50">
        <v>703131</v>
      </c>
      <c r="J37" s="50">
        <v>2056114</v>
      </c>
      <c r="K37" s="50">
        <v>4541403</v>
      </c>
      <c r="L37" s="50">
        <v>1093606</v>
      </c>
      <c r="M37" s="50">
        <v>792001</v>
      </c>
      <c r="N37" s="50">
        <v>886819</v>
      </c>
      <c r="O37" s="51">
        <v>793106</v>
      </c>
    </row>
    <row r="38" spans="1:15" ht="34.5" customHeight="1">
      <c r="A38" s="17">
        <v>22</v>
      </c>
      <c r="B38" s="12" t="s">
        <v>0</v>
      </c>
      <c r="C38" s="60">
        <f t="shared" si="2"/>
        <v>392431</v>
      </c>
      <c r="D38" s="52">
        <v>24681</v>
      </c>
      <c r="E38" s="52">
        <v>25659</v>
      </c>
      <c r="F38" s="52">
        <v>35060</v>
      </c>
      <c r="G38" s="52">
        <v>27911</v>
      </c>
      <c r="H38" s="52">
        <v>34619</v>
      </c>
      <c r="I38" s="52">
        <v>31395</v>
      </c>
      <c r="J38" s="52">
        <v>34911</v>
      </c>
      <c r="K38" s="52">
        <v>43158</v>
      </c>
      <c r="L38" s="52">
        <v>32267</v>
      </c>
      <c r="M38" s="52">
        <v>37603</v>
      </c>
      <c r="N38" s="52">
        <v>35442</v>
      </c>
      <c r="O38" s="53">
        <v>29725</v>
      </c>
    </row>
    <row r="39" spans="1:15" ht="34.5" customHeight="1" thickBot="1">
      <c r="A39" s="58"/>
      <c r="B39" s="14" t="s">
        <v>19</v>
      </c>
      <c r="C39" s="61">
        <f t="shared" si="2"/>
        <v>15015869</v>
      </c>
      <c r="D39" s="54">
        <v>1324728</v>
      </c>
      <c r="E39" s="54">
        <v>484044</v>
      </c>
      <c r="F39" s="54">
        <v>892798</v>
      </c>
      <c r="G39" s="54">
        <v>607984</v>
      </c>
      <c r="H39" s="54">
        <v>1084636</v>
      </c>
      <c r="I39" s="54">
        <v>671736</v>
      </c>
      <c r="J39" s="54">
        <v>2021203</v>
      </c>
      <c r="K39" s="54">
        <v>4498245</v>
      </c>
      <c r="L39" s="54">
        <v>1061339</v>
      </c>
      <c r="M39" s="54">
        <v>754398</v>
      </c>
      <c r="N39" s="54">
        <v>851377</v>
      </c>
      <c r="O39" s="55">
        <v>763381</v>
      </c>
    </row>
    <row r="40" spans="1:15" ht="34.5" customHeight="1">
      <c r="A40" s="57"/>
      <c r="B40" s="34" t="s">
        <v>1</v>
      </c>
      <c r="C40" s="59">
        <f t="shared" si="2"/>
        <v>11940355</v>
      </c>
      <c r="D40" s="50">
        <v>1220756</v>
      </c>
      <c r="E40" s="50">
        <v>495416</v>
      </c>
      <c r="F40" s="50">
        <v>321221</v>
      </c>
      <c r="G40" s="50">
        <v>485923</v>
      </c>
      <c r="H40" s="50">
        <v>779540</v>
      </c>
      <c r="I40" s="50">
        <v>613016</v>
      </c>
      <c r="J40" s="50">
        <v>1631061</v>
      </c>
      <c r="K40" s="50">
        <v>3275587</v>
      </c>
      <c r="L40" s="50">
        <v>1063631</v>
      </c>
      <c r="M40" s="50">
        <v>754975</v>
      </c>
      <c r="N40" s="50">
        <v>636047</v>
      </c>
      <c r="O40" s="51">
        <v>663182</v>
      </c>
    </row>
    <row r="41" spans="1:15" ht="34.5" customHeight="1">
      <c r="A41" s="17">
        <v>23</v>
      </c>
      <c r="B41" s="12" t="s">
        <v>0</v>
      </c>
      <c r="C41" s="60">
        <f t="shared" si="2"/>
        <v>373828</v>
      </c>
      <c r="D41" s="52">
        <v>26374</v>
      </c>
      <c r="E41" s="52">
        <v>29349</v>
      </c>
      <c r="F41" s="52">
        <v>25735</v>
      </c>
      <c r="G41" s="52">
        <v>22176</v>
      </c>
      <c r="H41" s="52">
        <v>31072</v>
      </c>
      <c r="I41" s="52">
        <v>29733</v>
      </c>
      <c r="J41" s="52">
        <v>32214</v>
      </c>
      <c r="K41" s="52">
        <v>42188</v>
      </c>
      <c r="L41" s="52">
        <v>33910</v>
      </c>
      <c r="M41" s="52">
        <v>36719</v>
      </c>
      <c r="N41" s="52">
        <v>33518</v>
      </c>
      <c r="O41" s="53">
        <v>30840</v>
      </c>
    </row>
    <row r="42" spans="1:15" ht="34.5" customHeight="1" thickBot="1">
      <c r="A42" s="58"/>
      <c r="B42" s="14" t="s">
        <v>19</v>
      </c>
      <c r="C42" s="61">
        <f t="shared" si="2"/>
        <v>11566527</v>
      </c>
      <c r="D42" s="54">
        <v>1194382</v>
      </c>
      <c r="E42" s="54">
        <v>466067</v>
      </c>
      <c r="F42" s="54">
        <v>295486</v>
      </c>
      <c r="G42" s="54">
        <v>463747</v>
      </c>
      <c r="H42" s="54">
        <v>748468</v>
      </c>
      <c r="I42" s="54">
        <v>583283</v>
      </c>
      <c r="J42" s="54">
        <v>1598847</v>
      </c>
      <c r="K42" s="54">
        <v>3233399</v>
      </c>
      <c r="L42" s="54">
        <v>1029721</v>
      </c>
      <c r="M42" s="54">
        <v>718256</v>
      </c>
      <c r="N42" s="54">
        <v>602529</v>
      </c>
      <c r="O42" s="55">
        <v>632342</v>
      </c>
    </row>
    <row r="43" spans="1:15" ht="34.5" customHeight="1">
      <c r="A43" s="57"/>
      <c r="B43" s="34" t="s">
        <v>1</v>
      </c>
      <c r="C43" s="59">
        <f aca="true" t="shared" si="3" ref="C43:C48">SUM(D43:O43)</f>
        <v>15153934</v>
      </c>
      <c r="D43" s="50">
        <v>944895</v>
      </c>
      <c r="E43" s="50">
        <v>462449</v>
      </c>
      <c r="F43" s="50">
        <v>587615</v>
      </c>
      <c r="G43" s="50">
        <v>748039</v>
      </c>
      <c r="H43" s="50">
        <v>1084940</v>
      </c>
      <c r="I43" s="50">
        <v>805342</v>
      </c>
      <c r="J43" s="50">
        <v>2176781</v>
      </c>
      <c r="K43" s="50">
        <v>4497181</v>
      </c>
      <c r="L43" s="50">
        <v>1328938</v>
      </c>
      <c r="M43" s="50">
        <v>939666</v>
      </c>
      <c r="N43" s="50">
        <v>760085</v>
      </c>
      <c r="O43" s="51">
        <v>818003</v>
      </c>
    </row>
    <row r="44" spans="1:15" ht="34.5" customHeight="1">
      <c r="A44" s="17">
        <v>24</v>
      </c>
      <c r="B44" s="12" t="s">
        <v>0</v>
      </c>
      <c r="C44" s="60">
        <f t="shared" si="3"/>
        <v>420345</v>
      </c>
      <c r="D44" s="52">
        <v>27409</v>
      </c>
      <c r="E44" s="52">
        <v>28912</v>
      </c>
      <c r="F44" s="52">
        <v>38145</v>
      </c>
      <c r="G44" s="52">
        <v>34203</v>
      </c>
      <c r="H44" s="52">
        <v>36151</v>
      </c>
      <c r="I44" s="52">
        <v>33355</v>
      </c>
      <c r="J44" s="52">
        <v>35527</v>
      </c>
      <c r="K44" s="52">
        <v>47097</v>
      </c>
      <c r="L44" s="52">
        <v>33351</v>
      </c>
      <c r="M44" s="52">
        <v>35932</v>
      </c>
      <c r="N44" s="52">
        <v>35746</v>
      </c>
      <c r="O44" s="53">
        <v>34517</v>
      </c>
    </row>
    <row r="45" spans="1:15" ht="34.5" customHeight="1" thickBot="1">
      <c r="A45" s="58"/>
      <c r="B45" s="14" t="s">
        <v>19</v>
      </c>
      <c r="C45" s="61">
        <f t="shared" si="3"/>
        <v>14733589</v>
      </c>
      <c r="D45" s="54">
        <v>917486</v>
      </c>
      <c r="E45" s="54">
        <v>433537</v>
      </c>
      <c r="F45" s="54">
        <v>549470</v>
      </c>
      <c r="G45" s="54">
        <v>713836</v>
      </c>
      <c r="H45" s="54">
        <v>1048789</v>
      </c>
      <c r="I45" s="54">
        <v>771987</v>
      </c>
      <c r="J45" s="54">
        <v>2141254</v>
      </c>
      <c r="K45" s="54">
        <v>4450084</v>
      </c>
      <c r="L45" s="54">
        <v>1295587</v>
      </c>
      <c r="M45" s="54">
        <v>903734</v>
      </c>
      <c r="N45" s="54">
        <v>724339</v>
      </c>
      <c r="O45" s="55">
        <v>783486</v>
      </c>
    </row>
    <row r="46" spans="1:15" ht="35.25" customHeight="1">
      <c r="A46" s="57"/>
      <c r="B46" s="34" t="s">
        <v>1</v>
      </c>
      <c r="C46" s="59">
        <f t="shared" si="3"/>
        <v>15523628</v>
      </c>
      <c r="D46" s="50">
        <v>1300660</v>
      </c>
      <c r="E46" s="50">
        <v>675401</v>
      </c>
      <c r="F46" s="50">
        <v>954770</v>
      </c>
      <c r="G46" s="50">
        <v>1023435</v>
      </c>
      <c r="H46" s="50">
        <v>1471487</v>
      </c>
      <c r="I46" s="50">
        <v>1067724</v>
      </c>
      <c r="J46" s="50">
        <v>1902826</v>
      </c>
      <c r="K46" s="50">
        <v>3647629</v>
      </c>
      <c r="L46" s="50">
        <v>1321837</v>
      </c>
      <c r="M46" s="50">
        <v>697363</v>
      </c>
      <c r="N46" s="50">
        <v>618429</v>
      </c>
      <c r="O46" s="51">
        <v>842067</v>
      </c>
    </row>
    <row r="47" spans="1:15" ht="35.25" customHeight="1">
      <c r="A47" s="17">
        <v>25</v>
      </c>
      <c r="B47" s="12" t="s">
        <v>0</v>
      </c>
      <c r="C47" s="60">
        <f t="shared" si="3"/>
        <v>430613</v>
      </c>
      <c r="D47" s="52">
        <v>30020</v>
      </c>
      <c r="E47" s="52">
        <v>30586</v>
      </c>
      <c r="F47" s="52">
        <v>37836</v>
      </c>
      <c r="G47" s="52">
        <v>32772</v>
      </c>
      <c r="H47" s="52">
        <v>36638</v>
      </c>
      <c r="I47" s="52">
        <v>32256</v>
      </c>
      <c r="J47" s="52">
        <v>36082</v>
      </c>
      <c r="K47" s="52">
        <v>47462</v>
      </c>
      <c r="L47" s="52">
        <v>36566</v>
      </c>
      <c r="M47" s="52">
        <v>36805</v>
      </c>
      <c r="N47" s="52">
        <v>38062</v>
      </c>
      <c r="O47" s="53">
        <v>35528</v>
      </c>
    </row>
    <row r="48" spans="1:15" ht="35.25" customHeight="1" thickBot="1">
      <c r="A48" s="58"/>
      <c r="B48" s="14" t="s">
        <v>19</v>
      </c>
      <c r="C48" s="61">
        <f t="shared" si="3"/>
        <v>15093015</v>
      </c>
      <c r="D48" s="54">
        <v>1270640</v>
      </c>
      <c r="E48" s="54">
        <v>644815</v>
      </c>
      <c r="F48" s="54">
        <v>916934</v>
      </c>
      <c r="G48" s="54">
        <v>990663</v>
      </c>
      <c r="H48" s="54">
        <v>1434849</v>
      </c>
      <c r="I48" s="54">
        <v>1035468</v>
      </c>
      <c r="J48" s="54">
        <v>1866744</v>
      </c>
      <c r="K48" s="54">
        <v>3600167</v>
      </c>
      <c r="L48" s="54">
        <v>1285271</v>
      </c>
      <c r="M48" s="54">
        <v>660558</v>
      </c>
      <c r="N48" s="54">
        <v>580367</v>
      </c>
      <c r="O48" s="55">
        <v>806539</v>
      </c>
    </row>
    <row r="49" spans="1:15" ht="35.25" customHeight="1">
      <c r="A49" s="57"/>
      <c r="B49" s="34" t="s">
        <v>1</v>
      </c>
      <c r="C49" s="59">
        <f aca="true" t="shared" si="4" ref="C49:C54">SUM(D49:O49)</f>
        <v>17738094</v>
      </c>
      <c r="D49" s="50">
        <v>1704335</v>
      </c>
      <c r="E49" s="50">
        <v>515539</v>
      </c>
      <c r="F49" s="50">
        <v>950296</v>
      </c>
      <c r="G49" s="50">
        <v>975603</v>
      </c>
      <c r="H49" s="50">
        <v>1464785</v>
      </c>
      <c r="I49" s="50">
        <v>944205</v>
      </c>
      <c r="J49" s="50">
        <v>2012158</v>
      </c>
      <c r="K49" s="50">
        <v>3924034</v>
      </c>
      <c r="L49" s="50">
        <v>1939590</v>
      </c>
      <c r="M49" s="50">
        <v>1130225</v>
      </c>
      <c r="N49" s="50">
        <v>1046300</v>
      </c>
      <c r="O49" s="51">
        <v>1131024</v>
      </c>
    </row>
    <row r="50" spans="1:15" ht="35.25" customHeight="1">
      <c r="A50" s="17">
        <v>26</v>
      </c>
      <c r="B50" s="12" t="s">
        <v>0</v>
      </c>
      <c r="C50" s="60">
        <f t="shared" si="4"/>
        <v>458394</v>
      </c>
      <c r="D50" s="52">
        <v>32291</v>
      </c>
      <c r="E50" s="52">
        <v>30329</v>
      </c>
      <c r="F50" s="52">
        <v>38730</v>
      </c>
      <c r="G50" s="52">
        <v>34552</v>
      </c>
      <c r="H50" s="52">
        <v>38269</v>
      </c>
      <c r="I50" s="52">
        <v>34932</v>
      </c>
      <c r="J50" s="52">
        <v>37136</v>
      </c>
      <c r="K50" s="52">
        <v>50141</v>
      </c>
      <c r="L50" s="52">
        <v>37802</v>
      </c>
      <c r="M50" s="52">
        <v>42020</v>
      </c>
      <c r="N50" s="52">
        <v>42809</v>
      </c>
      <c r="O50" s="53">
        <v>39383</v>
      </c>
    </row>
    <row r="51" spans="1:15" ht="35.25" customHeight="1" thickBot="1">
      <c r="A51" s="58"/>
      <c r="B51" s="14" t="s">
        <v>19</v>
      </c>
      <c r="C51" s="61">
        <f t="shared" si="4"/>
        <v>17279700</v>
      </c>
      <c r="D51" s="54">
        <v>1672044</v>
      </c>
      <c r="E51" s="54">
        <v>485210</v>
      </c>
      <c r="F51" s="54">
        <v>911566</v>
      </c>
      <c r="G51" s="54">
        <v>941051</v>
      </c>
      <c r="H51" s="54">
        <v>1426516</v>
      </c>
      <c r="I51" s="54">
        <v>909273</v>
      </c>
      <c r="J51" s="54">
        <v>1975022</v>
      </c>
      <c r="K51" s="54">
        <v>3873893</v>
      </c>
      <c r="L51" s="54">
        <v>1901788</v>
      </c>
      <c r="M51" s="54">
        <v>1088205</v>
      </c>
      <c r="N51" s="54">
        <v>1003491</v>
      </c>
      <c r="O51" s="55">
        <v>1091641</v>
      </c>
    </row>
    <row r="52" spans="1:15" ht="35.25" customHeight="1">
      <c r="A52" s="57"/>
      <c r="B52" s="34" t="s">
        <v>1</v>
      </c>
      <c r="C52" s="59">
        <f t="shared" si="4"/>
        <v>18335343</v>
      </c>
      <c r="D52" s="50">
        <v>1413036</v>
      </c>
      <c r="E52" s="50">
        <v>726129</v>
      </c>
      <c r="F52" s="50">
        <v>1026450</v>
      </c>
      <c r="G52" s="50">
        <v>1105681</v>
      </c>
      <c r="H52" s="50">
        <v>1799391</v>
      </c>
      <c r="I52" s="50">
        <v>1219031</v>
      </c>
      <c r="J52" s="50">
        <v>1891366</v>
      </c>
      <c r="K52" s="50">
        <v>3354179</v>
      </c>
      <c r="L52" s="50">
        <v>1705805</v>
      </c>
      <c r="M52" s="50">
        <v>1296778</v>
      </c>
      <c r="N52" s="50">
        <v>1139105</v>
      </c>
      <c r="O52" s="51">
        <v>1658392</v>
      </c>
    </row>
    <row r="53" spans="1:15" ht="35.25" customHeight="1">
      <c r="A53" s="17">
        <v>27</v>
      </c>
      <c r="B53" s="12" t="s">
        <v>0</v>
      </c>
      <c r="C53" s="60">
        <f t="shared" si="4"/>
        <v>537639</v>
      </c>
      <c r="D53" s="52">
        <v>37520</v>
      </c>
      <c r="E53" s="52">
        <v>36422</v>
      </c>
      <c r="F53" s="52">
        <v>46418</v>
      </c>
      <c r="G53" s="52">
        <v>43102</v>
      </c>
      <c r="H53" s="52">
        <v>47256</v>
      </c>
      <c r="I53" s="52">
        <v>43046</v>
      </c>
      <c r="J53" s="52">
        <v>46231</v>
      </c>
      <c r="K53" s="52">
        <v>55997</v>
      </c>
      <c r="L53" s="52">
        <v>46755</v>
      </c>
      <c r="M53" s="52">
        <v>47355</v>
      </c>
      <c r="N53" s="52">
        <v>44615</v>
      </c>
      <c r="O53" s="53">
        <v>42922</v>
      </c>
    </row>
    <row r="54" spans="1:15" ht="35.25" customHeight="1" thickBot="1">
      <c r="A54" s="58"/>
      <c r="B54" s="14" t="s">
        <v>19</v>
      </c>
      <c r="C54" s="61">
        <f t="shared" si="4"/>
        <v>17797704</v>
      </c>
      <c r="D54" s="54">
        <v>1375516</v>
      </c>
      <c r="E54" s="54">
        <v>689707</v>
      </c>
      <c r="F54" s="54">
        <v>980032</v>
      </c>
      <c r="G54" s="54">
        <v>1062579</v>
      </c>
      <c r="H54" s="54">
        <v>1752135</v>
      </c>
      <c r="I54" s="54">
        <v>1175985</v>
      </c>
      <c r="J54" s="54">
        <v>1845135</v>
      </c>
      <c r="K54" s="54">
        <v>3298182</v>
      </c>
      <c r="L54" s="54">
        <v>1659050</v>
      </c>
      <c r="M54" s="54">
        <v>1249423</v>
      </c>
      <c r="N54" s="54">
        <v>1094490</v>
      </c>
      <c r="O54" s="55">
        <v>1615470</v>
      </c>
    </row>
    <row r="55" spans="1:15" ht="36" customHeight="1">
      <c r="A55" s="57"/>
      <c r="B55" s="34" t="s">
        <v>1</v>
      </c>
      <c r="C55" s="59">
        <f aca="true" t="shared" si="5" ref="C55:C60">SUM(D55:O55)</f>
        <v>18648408</v>
      </c>
      <c r="D55" s="50">
        <v>1509941</v>
      </c>
      <c r="E55" s="50">
        <v>787439</v>
      </c>
      <c r="F55" s="50">
        <v>1016156</v>
      </c>
      <c r="G55" s="50">
        <v>1043543</v>
      </c>
      <c r="H55" s="50">
        <v>1676737</v>
      </c>
      <c r="I55" s="50">
        <v>1209440</v>
      </c>
      <c r="J55" s="50">
        <v>2290271</v>
      </c>
      <c r="K55" s="50">
        <v>3719937</v>
      </c>
      <c r="L55" s="50">
        <v>1540125</v>
      </c>
      <c r="M55" s="50">
        <v>1451375</v>
      </c>
      <c r="N55" s="50">
        <v>1022019</v>
      </c>
      <c r="O55" s="51">
        <v>1381425</v>
      </c>
    </row>
    <row r="56" spans="1:15" ht="36" customHeight="1">
      <c r="A56" s="17">
        <v>28</v>
      </c>
      <c r="B56" s="12" t="s">
        <v>0</v>
      </c>
      <c r="C56" s="60">
        <f t="shared" si="5"/>
        <v>544986</v>
      </c>
      <c r="D56" s="52">
        <v>38666</v>
      </c>
      <c r="E56" s="52">
        <v>38944</v>
      </c>
      <c r="F56" s="52">
        <v>47611</v>
      </c>
      <c r="G56" s="52">
        <v>42973</v>
      </c>
      <c r="H56" s="52">
        <v>46237</v>
      </c>
      <c r="I56" s="52">
        <v>44673</v>
      </c>
      <c r="J56" s="52">
        <v>48718</v>
      </c>
      <c r="K56" s="52">
        <v>54895</v>
      </c>
      <c r="L56" s="52">
        <v>47817</v>
      </c>
      <c r="M56" s="52">
        <v>47582</v>
      </c>
      <c r="N56" s="52">
        <v>43145</v>
      </c>
      <c r="O56" s="53">
        <v>43725</v>
      </c>
    </row>
    <row r="57" spans="1:15" ht="36" customHeight="1" thickBot="1">
      <c r="A57" s="58"/>
      <c r="B57" s="14" t="s">
        <v>19</v>
      </c>
      <c r="C57" s="61">
        <f t="shared" si="5"/>
        <v>18103422</v>
      </c>
      <c r="D57" s="54">
        <v>1471275</v>
      </c>
      <c r="E57" s="54">
        <v>748495</v>
      </c>
      <c r="F57" s="54">
        <v>968545</v>
      </c>
      <c r="G57" s="54">
        <v>1000570</v>
      </c>
      <c r="H57" s="54">
        <v>1630500</v>
      </c>
      <c r="I57" s="54">
        <v>1164767</v>
      </c>
      <c r="J57" s="54">
        <v>2241553</v>
      </c>
      <c r="K57" s="54">
        <v>3665042</v>
      </c>
      <c r="L57" s="54">
        <v>1492308</v>
      </c>
      <c r="M57" s="54">
        <v>1403793</v>
      </c>
      <c r="N57" s="54">
        <v>978874</v>
      </c>
      <c r="O57" s="55">
        <v>1337700</v>
      </c>
    </row>
    <row r="58" spans="1:15" ht="36" customHeight="1">
      <c r="A58" s="57"/>
      <c r="B58" s="34" t="s">
        <v>1</v>
      </c>
      <c r="C58" s="59">
        <f t="shared" si="5"/>
        <v>16480087</v>
      </c>
      <c r="D58" s="50">
        <f>D59+D60</f>
        <v>1637771</v>
      </c>
      <c r="E58" s="50">
        <f aca="true" t="shared" si="6" ref="E58:O58">E59+E60</f>
        <v>909234</v>
      </c>
      <c r="F58" s="50">
        <f t="shared" si="6"/>
        <v>1138424</v>
      </c>
      <c r="G58" s="50">
        <f t="shared" si="6"/>
        <v>833245</v>
      </c>
      <c r="H58" s="50">
        <f t="shared" si="6"/>
        <v>1227267</v>
      </c>
      <c r="I58" s="50">
        <f t="shared" si="6"/>
        <v>941115</v>
      </c>
      <c r="J58" s="50">
        <f t="shared" si="6"/>
        <v>2393824</v>
      </c>
      <c r="K58" s="50">
        <f t="shared" si="6"/>
        <v>2985019</v>
      </c>
      <c r="L58" s="50">
        <f t="shared" si="6"/>
        <v>1698432</v>
      </c>
      <c r="M58" s="50">
        <f t="shared" si="6"/>
        <v>765702</v>
      </c>
      <c r="N58" s="50">
        <f t="shared" si="6"/>
        <v>900681</v>
      </c>
      <c r="O58" s="51">
        <f t="shared" si="6"/>
        <v>1049373</v>
      </c>
    </row>
    <row r="59" spans="1:15" ht="36" customHeight="1">
      <c r="A59" s="17">
        <v>29</v>
      </c>
      <c r="B59" s="12" t="s">
        <v>0</v>
      </c>
      <c r="C59" s="60">
        <f t="shared" si="5"/>
        <v>532698</v>
      </c>
      <c r="D59" s="52">
        <v>36863</v>
      </c>
      <c r="E59" s="52">
        <v>37573</v>
      </c>
      <c r="F59" s="52">
        <v>48434</v>
      </c>
      <c r="G59" s="52">
        <v>41414</v>
      </c>
      <c r="H59" s="52">
        <v>44371</v>
      </c>
      <c r="I59" s="52">
        <v>43118</v>
      </c>
      <c r="J59" s="52">
        <v>46514</v>
      </c>
      <c r="K59" s="52">
        <v>53818</v>
      </c>
      <c r="L59" s="52">
        <v>46176</v>
      </c>
      <c r="M59" s="52">
        <v>46746</v>
      </c>
      <c r="N59" s="52">
        <v>44991</v>
      </c>
      <c r="O59" s="53">
        <v>42680</v>
      </c>
    </row>
    <row r="60" spans="1:15" ht="36" customHeight="1" thickBot="1">
      <c r="A60" s="58"/>
      <c r="B60" s="14" t="s">
        <v>19</v>
      </c>
      <c r="C60" s="61">
        <f t="shared" si="5"/>
        <v>15947389</v>
      </c>
      <c r="D60" s="54">
        <v>1600908</v>
      </c>
      <c r="E60" s="54">
        <v>871661</v>
      </c>
      <c r="F60" s="54">
        <v>1089990</v>
      </c>
      <c r="G60" s="54">
        <v>791831</v>
      </c>
      <c r="H60" s="54">
        <v>1182896</v>
      </c>
      <c r="I60" s="54">
        <v>897997</v>
      </c>
      <c r="J60" s="54">
        <v>2347310</v>
      </c>
      <c r="K60" s="54">
        <v>2931201</v>
      </c>
      <c r="L60" s="54">
        <v>1652256</v>
      </c>
      <c r="M60" s="54">
        <v>718956</v>
      </c>
      <c r="N60" s="54">
        <v>855690</v>
      </c>
      <c r="O60" s="55">
        <v>1006693</v>
      </c>
    </row>
    <row r="61" spans="1:15" ht="36" customHeight="1">
      <c r="A61" s="57"/>
      <c r="B61" s="34" t="s">
        <v>1</v>
      </c>
      <c r="C61" s="59">
        <f aca="true" t="shared" si="7" ref="C61:C66">SUM(D61:O61)</f>
        <v>18392019</v>
      </c>
      <c r="D61" s="50">
        <f>D62+D63</f>
        <v>1439656</v>
      </c>
      <c r="E61" s="50">
        <f>E62+E63</f>
        <v>860415</v>
      </c>
      <c r="F61" s="50">
        <f>F62+F63</f>
        <v>1025303</v>
      </c>
      <c r="G61" s="50">
        <f aca="true" t="shared" si="8" ref="G61:O61">G62+G63</f>
        <v>1170331</v>
      </c>
      <c r="H61" s="50">
        <f t="shared" si="8"/>
        <v>1353974</v>
      </c>
      <c r="I61" s="50">
        <f t="shared" si="8"/>
        <v>1110281</v>
      </c>
      <c r="J61" s="50">
        <f t="shared" si="8"/>
        <v>1887766</v>
      </c>
      <c r="K61" s="50">
        <f t="shared" si="8"/>
        <v>2988207</v>
      </c>
      <c r="L61" s="50">
        <f t="shared" si="8"/>
        <v>1325137</v>
      </c>
      <c r="M61" s="50">
        <f t="shared" si="8"/>
        <v>1716427</v>
      </c>
      <c r="N61" s="50">
        <f t="shared" si="8"/>
        <v>1533862</v>
      </c>
      <c r="O61" s="51">
        <f t="shared" si="8"/>
        <v>1980660</v>
      </c>
    </row>
    <row r="62" spans="1:15" ht="36" customHeight="1">
      <c r="A62" s="17">
        <v>30</v>
      </c>
      <c r="B62" s="12" t="s">
        <v>0</v>
      </c>
      <c r="C62" s="60">
        <f t="shared" si="7"/>
        <v>588446</v>
      </c>
      <c r="D62" s="52">
        <v>38904</v>
      </c>
      <c r="E62" s="52">
        <v>40963</v>
      </c>
      <c r="F62" s="52">
        <v>52431</v>
      </c>
      <c r="G62" s="52">
        <v>46127</v>
      </c>
      <c r="H62" s="52">
        <v>49865</v>
      </c>
      <c r="I62" s="52">
        <v>47952</v>
      </c>
      <c r="J62" s="52">
        <v>48561</v>
      </c>
      <c r="K62" s="52">
        <v>62147</v>
      </c>
      <c r="L62" s="52">
        <v>50072</v>
      </c>
      <c r="M62" s="52">
        <v>52591</v>
      </c>
      <c r="N62" s="52">
        <v>50551</v>
      </c>
      <c r="O62" s="53">
        <v>48282</v>
      </c>
    </row>
    <row r="63" spans="1:15" ht="36" customHeight="1" thickBot="1">
      <c r="A63" s="58"/>
      <c r="B63" s="14" t="s">
        <v>19</v>
      </c>
      <c r="C63" s="61">
        <f t="shared" si="7"/>
        <v>17803573</v>
      </c>
      <c r="D63" s="54">
        <v>1400752</v>
      </c>
      <c r="E63" s="54">
        <v>819452</v>
      </c>
      <c r="F63" s="54">
        <v>972872</v>
      </c>
      <c r="G63" s="54">
        <v>1124204</v>
      </c>
      <c r="H63" s="54">
        <v>1304109</v>
      </c>
      <c r="I63" s="54">
        <v>1062329</v>
      </c>
      <c r="J63" s="54">
        <v>1839205</v>
      </c>
      <c r="K63" s="54">
        <v>2926060</v>
      </c>
      <c r="L63" s="54">
        <v>1275065</v>
      </c>
      <c r="M63" s="54">
        <v>1663836</v>
      </c>
      <c r="N63" s="54">
        <v>1483311</v>
      </c>
      <c r="O63" s="55">
        <v>1932378</v>
      </c>
    </row>
    <row r="64" spans="1:15" ht="36" customHeight="1">
      <c r="A64" s="62" t="s">
        <v>20</v>
      </c>
      <c r="B64" s="34" t="s">
        <v>1</v>
      </c>
      <c r="C64" s="59">
        <f t="shared" si="7"/>
        <v>19299823</v>
      </c>
      <c r="D64" s="50">
        <v>1922561</v>
      </c>
      <c r="E64" s="50">
        <v>1094836</v>
      </c>
      <c r="F64" s="50">
        <v>1225502</v>
      </c>
      <c r="G64" s="50">
        <v>1191681</v>
      </c>
      <c r="H64" s="50">
        <v>1711575</v>
      </c>
      <c r="I64" s="50">
        <v>1256515</v>
      </c>
      <c r="J64" s="50">
        <v>1779099</v>
      </c>
      <c r="K64" s="50">
        <v>3431166</v>
      </c>
      <c r="L64" s="50">
        <v>1833614</v>
      </c>
      <c r="M64" s="50">
        <v>1087130</v>
      </c>
      <c r="N64" s="50">
        <v>1215288</v>
      </c>
      <c r="O64" s="51">
        <v>1550856</v>
      </c>
    </row>
    <row r="65" spans="1:15" ht="36" customHeight="1">
      <c r="A65" s="63"/>
      <c r="B65" s="12" t="s">
        <v>0</v>
      </c>
      <c r="C65" s="60">
        <f t="shared" si="7"/>
        <v>581367</v>
      </c>
      <c r="D65" s="52">
        <v>42853</v>
      </c>
      <c r="E65" s="52">
        <v>43654</v>
      </c>
      <c r="F65" s="52">
        <v>53894</v>
      </c>
      <c r="G65" s="52">
        <v>49429</v>
      </c>
      <c r="H65" s="52">
        <v>49028</v>
      </c>
      <c r="I65" s="52">
        <v>47314</v>
      </c>
      <c r="J65" s="52">
        <v>49198</v>
      </c>
      <c r="K65" s="52">
        <v>58993</v>
      </c>
      <c r="L65" s="52">
        <v>46925</v>
      </c>
      <c r="M65" s="52">
        <v>46824</v>
      </c>
      <c r="N65" s="52">
        <v>47166</v>
      </c>
      <c r="O65" s="53">
        <v>46089</v>
      </c>
    </row>
    <row r="66" spans="1:15" ht="36" customHeight="1" thickBot="1">
      <c r="A66" s="64"/>
      <c r="B66" s="14" t="s">
        <v>19</v>
      </c>
      <c r="C66" s="61">
        <f t="shared" si="7"/>
        <v>18718456</v>
      </c>
      <c r="D66" s="54">
        <v>1879708</v>
      </c>
      <c r="E66" s="54">
        <v>1051182</v>
      </c>
      <c r="F66" s="54">
        <v>1171608</v>
      </c>
      <c r="G66" s="54">
        <v>1142252</v>
      </c>
      <c r="H66" s="54">
        <v>1662547</v>
      </c>
      <c r="I66" s="54">
        <v>1209201</v>
      </c>
      <c r="J66" s="54">
        <v>1729901</v>
      </c>
      <c r="K66" s="54">
        <v>3372173</v>
      </c>
      <c r="L66" s="54">
        <v>1786689</v>
      </c>
      <c r="M66" s="54">
        <v>1040306</v>
      </c>
      <c r="N66" s="54">
        <v>1168122</v>
      </c>
      <c r="O66" s="55">
        <v>1504767</v>
      </c>
    </row>
    <row r="67" spans="1:15" ht="36" customHeight="1">
      <c r="A67" s="62" t="s">
        <v>21</v>
      </c>
      <c r="B67" s="34" t="s">
        <v>1</v>
      </c>
      <c r="C67" s="59">
        <f>SUM(D67:O67)</f>
        <v>11558369</v>
      </c>
      <c r="D67" s="50">
        <v>1941826</v>
      </c>
      <c r="E67" s="50">
        <v>1109644</v>
      </c>
      <c r="F67" s="50">
        <v>750609</v>
      </c>
      <c r="G67" s="50">
        <v>180555</v>
      </c>
      <c r="H67" s="50">
        <v>478966</v>
      </c>
      <c r="I67" s="50">
        <v>247053</v>
      </c>
      <c r="J67" s="50">
        <v>691179</v>
      </c>
      <c r="K67" s="50">
        <v>1754947</v>
      </c>
      <c r="L67" s="50">
        <v>1212938</v>
      </c>
      <c r="M67" s="50">
        <v>698261</v>
      </c>
      <c r="N67" s="50">
        <v>1167994</v>
      </c>
      <c r="O67" s="51">
        <v>1324397</v>
      </c>
    </row>
    <row r="68" spans="1:15" ht="36" customHeight="1">
      <c r="A68" s="63"/>
      <c r="B68" s="12" t="s">
        <v>0</v>
      </c>
      <c r="C68" s="60">
        <f>SUM(D68:O68)</f>
        <v>337415</v>
      </c>
      <c r="D68" s="52">
        <v>39317</v>
      </c>
      <c r="E68" s="52">
        <v>37457</v>
      </c>
      <c r="F68" s="52">
        <v>33603</v>
      </c>
      <c r="G68" s="52">
        <v>14465</v>
      </c>
      <c r="H68" s="52">
        <v>11726</v>
      </c>
      <c r="I68" s="52">
        <v>17198</v>
      </c>
      <c r="J68" s="52">
        <v>21547</v>
      </c>
      <c r="K68" s="52">
        <v>30416</v>
      </c>
      <c r="L68" s="52">
        <v>29625</v>
      </c>
      <c r="M68" s="52">
        <v>32055</v>
      </c>
      <c r="N68" s="52">
        <v>36618</v>
      </c>
      <c r="O68" s="53">
        <v>33388</v>
      </c>
    </row>
    <row r="69" spans="1:15" ht="36" customHeight="1" thickBot="1">
      <c r="A69" s="64"/>
      <c r="B69" s="14" t="s">
        <v>19</v>
      </c>
      <c r="C69" s="61">
        <f>SUM(D69:O69)</f>
        <v>11220954</v>
      </c>
      <c r="D69" s="54">
        <v>1902509</v>
      </c>
      <c r="E69" s="54">
        <v>1072187</v>
      </c>
      <c r="F69" s="54">
        <v>717006</v>
      </c>
      <c r="G69" s="54">
        <v>166090</v>
      </c>
      <c r="H69" s="54">
        <v>467240</v>
      </c>
      <c r="I69" s="54">
        <v>229855</v>
      </c>
      <c r="J69" s="54">
        <v>669632</v>
      </c>
      <c r="K69" s="54">
        <v>1724531</v>
      </c>
      <c r="L69" s="54">
        <v>1183313</v>
      </c>
      <c r="M69" s="54">
        <v>666206</v>
      </c>
      <c r="N69" s="54">
        <v>1131376</v>
      </c>
      <c r="O69" s="55">
        <v>1291009</v>
      </c>
    </row>
  </sheetData>
  <sheetProtection/>
  <mergeCells count="2">
    <mergeCell ref="A64:A66"/>
    <mergeCell ref="A67:A69"/>
  </mergeCells>
  <printOptions/>
  <pageMargins left="0.25" right="0.25" top="0.75" bottom="0.75" header="0.3" footer="0.3"/>
  <pageSetup fitToHeight="0" fitToWidth="1" horizontalDpi="600" verticalDpi="600" orientation="portrait" paperSize="9" scale="50" r:id="rId1"/>
  <rowBreaks count="1" manualBreakCount="1">
    <brk id="4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TGOA</dc:creator>
  <cp:keywords/>
  <dc:description/>
  <cp:lastModifiedBy>小島　徳美</cp:lastModifiedBy>
  <cp:lastPrinted>2021-06-29T04:47:21Z</cp:lastPrinted>
  <dcterms:created xsi:type="dcterms:W3CDTF">2000-09-04T05:30:53Z</dcterms:created>
  <dcterms:modified xsi:type="dcterms:W3CDTF">2021-06-30T00:16:53Z</dcterms:modified>
  <cp:category/>
  <cp:version/>
  <cp:contentType/>
  <cp:contentStatus/>
</cp:coreProperties>
</file>